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Munka1" sheetId="1" r:id="rId1"/>
    <sheet name="Munka2" sheetId="2" r:id="rId2"/>
  </sheets>
  <calcPr calcId="162913"/>
</workbook>
</file>

<file path=xl/calcChain.xml><?xml version="1.0" encoding="utf-8"?>
<calcChain xmlns="http://schemas.openxmlformats.org/spreadsheetml/2006/main">
  <c r="L25" i="1" l="1"/>
  <c r="M25" i="1"/>
  <c r="C25" i="1" l="1"/>
  <c r="D25" i="1"/>
  <c r="E25" i="1"/>
  <c r="F25" i="1"/>
  <c r="G25" i="1"/>
  <c r="H25" i="1"/>
  <c r="I25" i="1"/>
  <c r="J25" i="1"/>
  <c r="K25" i="1"/>
  <c r="B25" i="1"/>
</calcChain>
</file>

<file path=xl/sharedStrings.xml><?xml version="1.0" encoding="utf-8"?>
<sst xmlns="http://schemas.openxmlformats.org/spreadsheetml/2006/main" count="37" uniqueCount="28">
  <si>
    <t>Borvidék</t>
  </si>
  <si>
    <t>Badacsonyi Borvidék</t>
  </si>
  <si>
    <t>Balatonboglári Borvidék</t>
  </si>
  <si>
    <t>Balatonfelvidéki Borvidék</t>
  </si>
  <si>
    <t>Balatonfüred-Csopaki Borvidék</t>
  </si>
  <si>
    <t>Bükki Borvidék</t>
  </si>
  <si>
    <t>Csongrádi Borvidék</t>
  </si>
  <si>
    <t>Egri Borvidék</t>
  </si>
  <si>
    <t>Etyek-Budai Borvidék</t>
  </si>
  <si>
    <t>Hajós-Bajai Borvidék</t>
  </si>
  <si>
    <t>Kunsági Borvidék</t>
  </si>
  <si>
    <t>Mátrai Borvidék</t>
  </si>
  <si>
    <t>Móri Borvidék</t>
  </si>
  <si>
    <t>Nagy-Somlói Borvidék</t>
  </si>
  <si>
    <t>Neszmélyi Borvidék</t>
  </si>
  <si>
    <t>Pannonhalmi Borvidék</t>
  </si>
  <si>
    <t>Pécsi Borvidék</t>
  </si>
  <si>
    <t>Soproni Borvidék</t>
  </si>
  <si>
    <t>Szekszárdi Borvidék</t>
  </si>
  <si>
    <t>Tokaji Borvidék</t>
  </si>
  <si>
    <t>Tolnai Borvidék</t>
  </si>
  <si>
    <t>Villányi Borvidék</t>
  </si>
  <si>
    <t>Zalai Borvidék</t>
  </si>
  <si>
    <t>Terület (ha)</t>
  </si>
  <si>
    <t>Seprős újbor (hl)</t>
  </si>
  <si>
    <t>Összes</t>
  </si>
  <si>
    <t>Bortermelés</t>
  </si>
  <si>
    <t>Seprős ujbor (hl)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</si>
</sst>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F_t"/>
    <numFmt numFmtId="165" formatCode="#,##0&quot; hl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165" fontId="0" fillId="0" borderId="0" xfId="0" applyNumberFormat="1"/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Bortermelés</a:t>
            </a:r>
            <a:r>
              <a:rPr lang="hu-HU"/>
              <a:t> magyarországon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Munka2!$A$2</c:f>
              <c:strCache>
                <c:ptCount val="1"/>
                <c:pt idx="0">
                  <c:v>Bortermelés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06C08A9-9E5C-4FDE-8827-55A64AB84BE2}" type="VALUE">
                      <a:rPr lang="en-US" sz="1200"/>
                      <a:pPr/>
                      <a:t>[ÉRTÉK]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AC-4141-BF97-E53A6BB2BBA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6DED18F-051A-4C32-8199-A2D1AB293A8B}" type="VALUE">
                      <a:rPr lang="en-US" sz="1200"/>
                      <a:pPr/>
                      <a:t>[ÉRTÉK]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C-4141-BF97-E53A6BB2BBA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5ABEB71-B45E-4A7E-9A74-D2EC1FB4CC0A}" type="VALUE">
                      <a:rPr lang="en-US" sz="1200"/>
                      <a:pPr/>
                      <a:t>[ÉRTÉK]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AC-4141-BF97-E53A6BB2BBA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D667874-7170-48D3-AD6C-C27FD9BA31B8}" type="VALUE">
                      <a:rPr lang="en-US" sz="1200"/>
                      <a:pPr/>
                      <a:t>[ÉRTÉK]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C-4141-BF97-E53A6BB2BBA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44EB076-96FE-4949-8CB7-73F76E7C071B}" type="VALUE">
                      <a:rPr lang="en-US" sz="1200"/>
                      <a:pPr/>
                      <a:t>[ÉRTÉK]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AC-4141-BF97-E53A6BB2BBA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B69AA21-A26F-487A-9FE5-C6730CE060F1}" type="VALUE">
                      <a:rPr lang="en-US" sz="1200"/>
                      <a:pPr/>
                      <a:t>[ÉRTÉK]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C-4141-BF97-E53A6BB2BBA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Munka2!$B$1:$G$1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Munka2!$B$2:$G$2</c:f>
              <c:numCache>
                <c:formatCode>#\ ##0" hl"</c:formatCode>
                <c:ptCount val="6"/>
                <c:pt idx="0">
                  <c:v>2508254</c:v>
                </c:pt>
                <c:pt idx="1">
                  <c:v>1765242</c:v>
                </c:pt>
                <c:pt idx="2">
                  <c:v>2644449</c:v>
                </c:pt>
                <c:pt idx="3">
                  <c:v>2426814</c:v>
                </c:pt>
                <c:pt idx="4">
                  <c:v>2774991</c:v>
                </c:pt>
                <c:pt idx="5">
                  <c:v>2822865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C-4141-BF97-E53A6BB2BBA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29981912"/>
        <c:axId val="329982696"/>
      </c:barChart>
      <c:catAx>
        <c:axId val="329981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9982696"/>
        <c:crosses val="autoZero"/>
        <c:auto val="1"/>
        <c:lblAlgn val="ctr"/>
        <c:lblOffset val="100"/>
        <c:noMultiLvlLbl val="0"/>
      </c:catAx>
      <c:valAx>
        <c:axId val="329982696"/>
        <c:scaling>
          <c:orientation val="minMax"/>
        </c:scaling>
        <c:delete val="1"/>
        <c:axPos val="l"/>
        <c:numFmt formatCode="#\ ##0&quot; hl&quot;" sourceLinked="1"/>
        <c:majorTickMark val="none"/>
        <c:minorTickMark val="none"/>
        <c:tickLblPos val="nextTo"/>
        <c:crossAx val="32998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942973</xdr:colOff>
      <xdr:row>4</xdr:row>
      <xdr:rowOff>4760</xdr:rowOff>
    </xdr:from>
    <xdr:to>
      <xdr:col>21</xdr:col>
      <xdr:colOff>295274</xdr:colOff>
      <xdr:row>36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29" sqref="L29"/>
    </sheetView>
  </sheetViews>
  <sheetFormatPr defaultRowHeight="15" x14ac:dyDescent="0.25"/>
  <cols>
    <col min="1" max="1" width="29" bestFit="1" customWidth="1"/>
    <col min="2" max="2" width="15.5703125" bestFit="1" customWidth="1"/>
    <col min="3" max="3" width="20.28515625" bestFit="1" customWidth="1"/>
    <col min="4" max="4" width="15.5703125" bestFit="1" customWidth="1"/>
    <col min="5" max="5" width="20.28515625" bestFit="1" customWidth="1"/>
    <col min="6" max="6" width="15.5703125" bestFit="1" customWidth="1"/>
    <col min="7" max="7" width="20.28515625" bestFit="1" customWidth="1"/>
    <col min="8" max="8" width="15.5703125" bestFit="1" customWidth="1"/>
    <col min="9" max="9" width="20.28515625" bestFit="1" customWidth="1"/>
    <col min="10" max="10" width="15.5703125" bestFit="1" customWidth="1"/>
    <col min="11" max="11" width="20.28515625" bestFit="1" customWidth="1"/>
    <col min="12" max="12" width="15.5703125" bestFit="1" customWidth="1"/>
    <col min="13" max="13" width="20.28515625" bestFit="1" customWidth="1"/>
  </cols>
  <sheetData>
    <row r="1" spans="1:13" ht="18.75" x14ac:dyDescent="0.3">
      <c r="A1" s="2"/>
      <c r="B1" s="12">
        <v>2011</v>
      </c>
      <c r="C1" s="12"/>
      <c r="D1" s="12">
        <v>2012</v>
      </c>
      <c r="E1" s="12"/>
      <c r="F1" s="12">
        <v>2013</v>
      </c>
      <c r="G1" s="12"/>
      <c r="H1" s="12">
        <v>2014</v>
      </c>
      <c r="I1" s="12"/>
      <c r="J1" s="12">
        <v>2015</v>
      </c>
      <c r="K1" s="12"/>
      <c r="L1" s="10">
        <v>2016</v>
      </c>
      <c r="M1" s="11"/>
    </row>
    <row r="2" spans="1:13" ht="18.75" x14ac:dyDescent="0.3">
      <c r="A2" s="2" t="s">
        <v>0</v>
      </c>
      <c r="B2" s="2" t="s">
        <v>23</v>
      </c>
      <c r="C2" s="2" t="s">
        <v>24</v>
      </c>
      <c r="D2" s="2" t="s">
        <v>23</v>
      </c>
      <c r="E2" s="2" t="s">
        <v>24</v>
      </c>
      <c r="F2" s="2" t="s">
        <v>23</v>
      </c>
      <c r="G2" s="2" t="s">
        <v>24</v>
      </c>
      <c r="H2" s="2" t="s">
        <v>23</v>
      </c>
      <c r="I2" s="2" t="s">
        <v>24</v>
      </c>
      <c r="J2" s="2" t="s">
        <v>23</v>
      </c>
      <c r="K2" s="2" t="s">
        <v>24</v>
      </c>
      <c r="L2" s="2" t="s">
        <v>23</v>
      </c>
      <c r="M2" s="2" t="s">
        <v>27</v>
      </c>
    </row>
    <row r="3" spans="1:13" ht="18.75" x14ac:dyDescent="0.3">
      <c r="A3" s="1" t="s">
        <v>1</v>
      </c>
      <c r="B3" s="3">
        <v>1101.8599999999999</v>
      </c>
      <c r="C3" s="4">
        <v>48052.800000000003</v>
      </c>
      <c r="D3" s="3">
        <v>1056.4179999999999</v>
      </c>
      <c r="E3" s="3">
        <v>36617.249499999998</v>
      </c>
      <c r="F3" s="5">
        <v>1158.93</v>
      </c>
      <c r="G3" s="3">
        <v>44156.650800000003</v>
      </c>
      <c r="H3" s="5">
        <v>1179.027</v>
      </c>
      <c r="I3" s="3">
        <v>38298.464400000099</v>
      </c>
      <c r="J3" s="5">
        <v>1382.66</v>
      </c>
      <c r="K3" s="3">
        <v>50194.707520000098</v>
      </c>
      <c r="L3" s="6">
        <v>1011.6906</v>
      </c>
      <c r="M3" s="6">
        <v>25051.795106000001</v>
      </c>
    </row>
    <row r="4" spans="1:13" ht="18.75" x14ac:dyDescent="0.3">
      <c r="A4" s="1" t="s">
        <v>2</v>
      </c>
      <c r="B4" s="3">
        <v>2757.18</v>
      </c>
      <c r="C4" s="4">
        <v>202155.53</v>
      </c>
      <c r="D4" s="3">
        <v>2838.19</v>
      </c>
      <c r="E4" s="3">
        <v>172849.27422339999</v>
      </c>
      <c r="F4" s="5">
        <v>3012.05</v>
      </c>
      <c r="G4" s="3">
        <v>210595.58189400099</v>
      </c>
      <c r="H4" s="5">
        <v>3024.0349999999999</v>
      </c>
      <c r="I4" s="3">
        <v>167751.90802200101</v>
      </c>
      <c r="J4" s="5">
        <v>3068.73</v>
      </c>
      <c r="K4" s="3">
        <v>237420.50424260099</v>
      </c>
      <c r="L4" s="6">
        <v>3271.6663999999901</v>
      </c>
      <c r="M4" s="6">
        <v>198847.164452</v>
      </c>
    </row>
    <row r="5" spans="1:13" ht="18.75" x14ac:dyDescent="0.3">
      <c r="A5" s="1" t="s">
        <v>3</v>
      </c>
      <c r="B5" s="3">
        <v>883.04</v>
      </c>
      <c r="C5" s="4">
        <v>30884.13</v>
      </c>
      <c r="D5" s="3">
        <v>643.54600000000005</v>
      </c>
      <c r="E5" s="3">
        <v>23029.040959999998</v>
      </c>
      <c r="F5" s="5">
        <v>761.04</v>
      </c>
      <c r="G5" s="3">
        <v>26490.489000000001</v>
      </c>
      <c r="H5" s="5">
        <v>760.19389999999999</v>
      </c>
      <c r="I5" s="3">
        <v>19762.3521</v>
      </c>
      <c r="J5" s="5">
        <v>836.94</v>
      </c>
      <c r="K5" s="3">
        <v>26334.612884999999</v>
      </c>
      <c r="L5" s="6">
        <v>744.19939999999804</v>
      </c>
      <c r="M5" s="6">
        <v>15303.983394999999</v>
      </c>
    </row>
    <row r="6" spans="1:13" ht="18.75" x14ac:dyDescent="0.3">
      <c r="A6" s="1" t="s">
        <v>4</v>
      </c>
      <c r="B6" s="3">
        <v>1672.68</v>
      </c>
      <c r="C6" s="4">
        <v>64608.34</v>
      </c>
      <c r="D6" s="3">
        <v>1345.34</v>
      </c>
      <c r="E6" s="3">
        <v>46994.201580000103</v>
      </c>
      <c r="F6" s="5">
        <v>1495.11</v>
      </c>
      <c r="G6" s="3">
        <v>60013.715011400098</v>
      </c>
      <c r="H6" s="5">
        <v>1579.09249</v>
      </c>
      <c r="I6" s="3">
        <v>52844.403057000301</v>
      </c>
      <c r="J6" s="5">
        <v>1968.3</v>
      </c>
      <c r="K6" s="3">
        <v>70827.752257</v>
      </c>
      <c r="L6" s="6">
        <v>1621.7649899999999</v>
      </c>
      <c r="M6" s="6">
        <v>49290.785253499998</v>
      </c>
    </row>
    <row r="7" spans="1:13" ht="18.75" x14ac:dyDescent="0.3">
      <c r="A7" s="1" t="s">
        <v>5</v>
      </c>
      <c r="B7" s="3">
        <v>658.72</v>
      </c>
      <c r="C7" s="4">
        <v>26443.56</v>
      </c>
      <c r="D7" s="3">
        <v>648.12599999999998</v>
      </c>
      <c r="E7" s="3">
        <v>26553.796770000001</v>
      </c>
      <c r="F7" s="5">
        <v>891.66</v>
      </c>
      <c r="G7" s="3">
        <v>30090.844799999999</v>
      </c>
      <c r="H7" s="5">
        <v>869.13369999999998</v>
      </c>
      <c r="I7" s="3">
        <v>21067.699000000001</v>
      </c>
      <c r="J7" s="5">
        <v>818.13</v>
      </c>
      <c r="K7" s="3">
        <v>25344.776999999998</v>
      </c>
      <c r="L7" s="6">
        <v>895.57979999999702</v>
      </c>
      <c r="M7" s="6">
        <v>29498.0630000001</v>
      </c>
    </row>
    <row r="8" spans="1:13" ht="18.75" x14ac:dyDescent="0.3">
      <c r="A8" s="1" t="s">
        <v>6</v>
      </c>
      <c r="B8" s="3">
        <v>1176.8499999999999</v>
      </c>
      <c r="C8" s="4">
        <v>29247.48</v>
      </c>
      <c r="D8" s="3">
        <v>974.96</v>
      </c>
      <c r="E8" s="3">
        <v>5433.9188000000004</v>
      </c>
      <c r="F8" s="5">
        <v>1164.3399999999999</v>
      </c>
      <c r="G8" s="3">
        <v>28508.021345000001</v>
      </c>
      <c r="H8" s="5">
        <v>1161.6602</v>
      </c>
      <c r="I8" s="3">
        <v>27156.8148</v>
      </c>
      <c r="J8" s="5">
        <v>1087.1199999999999</v>
      </c>
      <c r="K8" s="3">
        <v>23146.7268</v>
      </c>
      <c r="L8" s="6">
        <v>1127.1493</v>
      </c>
      <c r="M8" s="6">
        <v>25263.644100000001</v>
      </c>
    </row>
    <row r="9" spans="1:13" ht="18.75" x14ac:dyDescent="0.3">
      <c r="A9" s="1" t="s">
        <v>7</v>
      </c>
      <c r="B9" s="3">
        <v>4757.01</v>
      </c>
      <c r="C9" s="4">
        <v>237819.76</v>
      </c>
      <c r="D9" s="3">
        <v>4762.9059999999999</v>
      </c>
      <c r="E9" s="3">
        <v>222371.44575200099</v>
      </c>
      <c r="F9" s="5">
        <v>4917.37</v>
      </c>
      <c r="G9" s="3">
        <v>220062.931389</v>
      </c>
      <c r="H9" s="5">
        <v>4945.3761000000004</v>
      </c>
      <c r="I9" s="3">
        <v>213271.57321239999</v>
      </c>
      <c r="J9" s="5">
        <v>5208.8100000000004</v>
      </c>
      <c r="K9" s="3">
        <v>260360.42235440001</v>
      </c>
      <c r="L9" s="6">
        <v>5162.7539000000097</v>
      </c>
      <c r="M9" s="6">
        <v>268431.51816499903</v>
      </c>
    </row>
    <row r="10" spans="1:13" ht="18.75" x14ac:dyDescent="0.3">
      <c r="A10" s="1" t="s">
        <v>8</v>
      </c>
      <c r="B10" s="3">
        <v>1440.76</v>
      </c>
      <c r="C10" s="4">
        <v>74441.919999999998</v>
      </c>
      <c r="D10" s="3">
        <v>1314.105</v>
      </c>
      <c r="E10" s="3">
        <v>67081.559768919906</v>
      </c>
      <c r="F10" s="5">
        <v>1394.03</v>
      </c>
      <c r="G10" s="3">
        <v>76526.178380000099</v>
      </c>
      <c r="H10" s="5">
        <v>1370.2095999999999</v>
      </c>
      <c r="I10" s="3">
        <v>74231.576700000194</v>
      </c>
      <c r="J10" s="5">
        <v>1455.44</v>
      </c>
      <c r="K10" s="3">
        <v>81146.5715549999</v>
      </c>
      <c r="L10" s="6">
        <v>1403.3664000000001</v>
      </c>
      <c r="M10" s="6">
        <v>96689.250279999804</v>
      </c>
    </row>
    <row r="11" spans="1:13" ht="18.75" x14ac:dyDescent="0.3">
      <c r="A11" s="1" t="s">
        <v>9</v>
      </c>
      <c r="B11" s="3">
        <v>1639.05</v>
      </c>
      <c r="C11" s="6">
        <v>50546.83</v>
      </c>
      <c r="D11" s="3">
        <v>1438.9280000000001</v>
      </c>
      <c r="E11" s="3">
        <v>21728.442999999999</v>
      </c>
      <c r="F11" s="5">
        <v>1823.15</v>
      </c>
      <c r="G11" s="3">
        <v>69463.089894999997</v>
      </c>
      <c r="H11" s="5">
        <v>1821.4170999999999</v>
      </c>
      <c r="I11" s="3">
        <v>69968.854200000103</v>
      </c>
      <c r="J11" s="5">
        <v>1699.81</v>
      </c>
      <c r="K11" s="3">
        <v>64861.4107</v>
      </c>
      <c r="L11" s="6">
        <v>1864.0636999999999</v>
      </c>
      <c r="M11" s="6">
        <v>60855.381500000003</v>
      </c>
    </row>
    <row r="12" spans="1:13" ht="18.75" x14ac:dyDescent="0.3">
      <c r="A12" s="1" t="s">
        <v>10</v>
      </c>
      <c r="B12" s="3">
        <v>17877.53</v>
      </c>
      <c r="C12" s="6">
        <v>770423.71</v>
      </c>
      <c r="D12" s="3">
        <v>15724.547</v>
      </c>
      <c r="E12" s="3">
        <v>311137.32083910197</v>
      </c>
      <c r="F12" s="5">
        <v>17949.88</v>
      </c>
      <c r="G12" s="3">
        <v>933320.53570000001</v>
      </c>
      <c r="H12" s="5">
        <v>19468.645690000001</v>
      </c>
      <c r="I12" s="3">
        <v>1041882.5546882</v>
      </c>
      <c r="J12" s="5">
        <v>17734.18</v>
      </c>
      <c r="K12" s="3">
        <v>977031.15716700198</v>
      </c>
      <c r="L12" s="6">
        <v>19600.586280000101</v>
      </c>
      <c r="M12" s="6">
        <v>1165748.0116099999</v>
      </c>
    </row>
    <row r="13" spans="1:13" ht="18.75" x14ac:dyDescent="0.3">
      <c r="A13" s="1" t="s">
        <v>11</v>
      </c>
      <c r="B13" s="3">
        <v>4429.3</v>
      </c>
      <c r="C13" s="6">
        <v>233603.71</v>
      </c>
      <c r="D13" s="5">
        <v>5517.0609999999997</v>
      </c>
      <c r="E13" s="3">
        <v>212529.43193999899</v>
      </c>
      <c r="F13" s="5">
        <v>4973.5</v>
      </c>
      <c r="G13" s="3">
        <v>259198.8636254</v>
      </c>
      <c r="H13" s="5">
        <v>5068.32672</v>
      </c>
      <c r="I13" s="3">
        <v>204860.31821499899</v>
      </c>
      <c r="J13" s="5">
        <v>5576.94</v>
      </c>
      <c r="K13" s="3">
        <v>238178.58685699999</v>
      </c>
      <c r="L13" s="6">
        <v>5196.2476999999999</v>
      </c>
      <c r="M13" s="6">
        <v>262311.0282</v>
      </c>
    </row>
    <row r="14" spans="1:13" ht="18.75" x14ac:dyDescent="0.3">
      <c r="A14" s="1" t="s">
        <v>12</v>
      </c>
      <c r="B14" s="3">
        <v>312.76</v>
      </c>
      <c r="C14" s="6">
        <v>12760.15</v>
      </c>
      <c r="D14" s="3">
        <v>383.29199999999997</v>
      </c>
      <c r="E14" s="3">
        <v>11245.17733</v>
      </c>
      <c r="F14" s="5">
        <v>500.27</v>
      </c>
      <c r="G14" s="3">
        <v>10751.1445</v>
      </c>
      <c r="H14" s="5">
        <v>510.01369999999997</v>
      </c>
      <c r="I14" s="3">
        <v>11231.47</v>
      </c>
      <c r="J14" s="5">
        <v>531.14</v>
      </c>
      <c r="K14" s="3">
        <v>15306.236999999999</v>
      </c>
      <c r="L14" s="6">
        <v>523.98260000000096</v>
      </c>
      <c r="M14" s="6">
        <v>8481.3279000000002</v>
      </c>
    </row>
    <row r="15" spans="1:13" ht="18.75" x14ac:dyDescent="0.3">
      <c r="A15" s="1" t="s">
        <v>13</v>
      </c>
      <c r="B15" s="3">
        <v>596.36</v>
      </c>
      <c r="C15" s="6">
        <v>17006.52</v>
      </c>
      <c r="D15" s="3">
        <v>423.74599999999998</v>
      </c>
      <c r="E15" s="3">
        <v>8418.6263230000095</v>
      </c>
      <c r="F15" s="5">
        <v>496.14</v>
      </c>
      <c r="G15" s="3">
        <v>11180.311814999999</v>
      </c>
      <c r="H15" s="5">
        <v>488.31265000000002</v>
      </c>
      <c r="I15" s="3">
        <v>4340.83726999999</v>
      </c>
      <c r="J15" s="5">
        <v>541.55999999999995</v>
      </c>
      <c r="K15" s="3">
        <v>14173.133515</v>
      </c>
      <c r="L15" s="6">
        <v>471.04745000000003</v>
      </c>
      <c r="M15" s="6">
        <v>5295.6662981999998</v>
      </c>
    </row>
    <row r="16" spans="1:13" ht="18.75" x14ac:dyDescent="0.3">
      <c r="A16" s="1" t="s">
        <v>14</v>
      </c>
      <c r="B16" s="3">
        <v>799.65</v>
      </c>
      <c r="C16" s="6">
        <v>48580.63</v>
      </c>
      <c r="D16" s="3">
        <v>764.89300000000003</v>
      </c>
      <c r="E16" s="3">
        <v>42920.017599999999</v>
      </c>
      <c r="F16" s="5">
        <v>918.79</v>
      </c>
      <c r="G16" s="3">
        <v>36198.281199999998</v>
      </c>
      <c r="H16" s="5">
        <v>912.07938000000001</v>
      </c>
      <c r="I16" s="3">
        <v>30246.00834</v>
      </c>
      <c r="J16" s="5">
        <v>1221.6300000000001</v>
      </c>
      <c r="K16" s="3">
        <v>43262.0409</v>
      </c>
      <c r="L16" s="6">
        <v>918.270199999998</v>
      </c>
      <c r="M16" s="6">
        <v>32406.089499999998</v>
      </c>
    </row>
    <row r="17" spans="1:13" ht="18.75" x14ac:dyDescent="0.3">
      <c r="A17" s="1" t="s">
        <v>15</v>
      </c>
      <c r="B17" s="3">
        <v>549.52</v>
      </c>
      <c r="C17" s="6">
        <v>19155.009999999998</v>
      </c>
      <c r="D17" s="3">
        <v>417.82499999999999</v>
      </c>
      <c r="E17" s="3">
        <v>15202.125</v>
      </c>
      <c r="F17" s="5">
        <v>579.82000000000005</v>
      </c>
      <c r="G17" s="3">
        <v>15739.380499999999</v>
      </c>
      <c r="H17" s="5">
        <v>553.51340000000005</v>
      </c>
      <c r="I17" s="3">
        <v>18854.2562</v>
      </c>
      <c r="J17" s="5">
        <v>608.6</v>
      </c>
      <c r="K17" s="3">
        <v>22226.522734999999</v>
      </c>
      <c r="L17" s="6">
        <v>595.70650000000103</v>
      </c>
      <c r="M17" s="6">
        <v>15761.464135</v>
      </c>
    </row>
    <row r="18" spans="1:13" ht="18.75" x14ac:dyDescent="0.3">
      <c r="A18" s="1" t="s">
        <v>16</v>
      </c>
      <c r="B18" s="3">
        <v>553.04999999999995</v>
      </c>
      <c r="C18" s="6">
        <v>25505.29</v>
      </c>
      <c r="D18" s="3">
        <v>369.041</v>
      </c>
      <c r="E18" s="3">
        <v>11130.651</v>
      </c>
      <c r="F18" s="5">
        <v>468.26</v>
      </c>
      <c r="G18" s="3">
        <v>16384.77959419</v>
      </c>
      <c r="H18" s="5">
        <v>489.07589999999999</v>
      </c>
      <c r="I18" s="3">
        <v>11116.537700000001</v>
      </c>
      <c r="J18" s="5">
        <v>628.30999999999995</v>
      </c>
      <c r="K18" s="3">
        <v>16498.363799999999</v>
      </c>
      <c r="L18" s="6">
        <v>524.06400000000099</v>
      </c>
      <c r="M18" s="6">
        <v>14102.8802</v>
      </c>
    </row>
    <row r="19" spans="1:13" ht="18.75" x14ac:dyDescent="0.3">
      <c r="A19" s="1" t="s">
        <v>17</v>
      </c>
      <c r="B19" s="3">
        <v>1399.99</v>
      </c>
      <c r="C19" s="6">
        <v>56751.57</v>
      </c>
      <c r="D19" s="5">
        <v>1235.1500000000001</v>
      </c>
      <c r="E19" s="3">
        <v>55097.2778000002</v>
      </c>
      <c r="F19" s="5">
        <v>1378.85</v>
      </c>
      <c r="G19" s="3">
        <v>53335.086199999998</v>
      </c>
      <c r="H19" s="5">
        <v>1352.7414000000001</v>
      </c>
      <c r="I19" s="3">
        <v>37690.506099999897</v>
      </c>
      <c r="J19" s="5">
        <v>1590.37</v>
      </c>
      <c r="K19" s="3">
        <v>58669.161399999997</v>
      </c>
      <c r="L19" s="6">
        <v>1419.6822999999999</v>
      </c>
      <c r="M19" s="6">
        <v>30130.256399999998</v>
      </c>
    </row>
    <row r="20" spans="1:13" ht="18.75" x14ac:dyDescent="0.3">
      <c r="A20" s="1" t="s">
        <v>18</v>
      </c>
      <c r="B20" s="3">
        <v>1797.32</v>
      </c>
      <c r="C20" s="6">
        <v>102654.9</v>
      </c>
      <c r="D20" s="5">
        <v>1810.434</v>
      </c>
      <c r="E20" s="3">
        <v>77422.977405000202</v>
      </c>
      <c r="F20" s="5">
        <v>2072.9319999999998</v>
      </c>
      <c r="G20" s="3">
        <v>94886.619399999996</v>
      </c>
      <c r="H20" s="5">
        <v>2093.2276000000002</v>
      </c>
      <c r="I20" s="3">
        <v>72832.840699999899</v>
      </c>
      <c r="J20" s="5">
        <v>2155.8187400000002</v>
      </c>
      <c r="K20" s="3">
        <v>102793.392300001</v>
      </c>
      <c r="L20" s="6">
        <v>2164.1094400000002</v>
      </c>
      <c r="M20" s="6">
        <v>92155.239600000205</v>
      </c>
    </row>
    <row r="21" spans="1:13" ht="18.75" x14ac:dyDescent="0.3">
      <c r="A21" s="1" t="s">
        <v>19</v>
      </c>
      <c r="B21" s="3">
        <v>4617.45</v>
      </c>
      <c r="C21" s="6">
        <v>220421.86</v>
      </c>
      <c r="D21" s="5">
        <v>4582.2250000000004</v>
      </c>
      <c r="E21" s="3">
        <v>217531.85178</v>
      </c>
      <c r="F21" s="5">
        <v>4832.76</v>
      </c>
      <c r="G21" s="3">
        <v>200461.551799999</v>
      </c>
      <c r="H21" s="5">
        <v>4634.4494000000004</v>
      </c>
      <c r="I21" s="3">
        <v>103554.76240000001</v>
      </c>
      <c r="J21" s="5">
        <v>5539.39</v>
      </c>
      <c r="K21" s="3">
        <v>185219.3602</v>
      </c>
      <c r="L21" s="6">
        <v>4893.3316000000104</v>
      </c>
      <c r="M21" s="6">
        <v>174444.18479999801</v>
      </c>
    </row>
    <row r="22" spans="1:13" ht="18.75" x14ac:dyDescent="0.3">
      <c r="A22" s="1" t="s">
        <v>20</v>
      </c>
      <c r="B22" s="3">
        <v>1895.34</v>
      </c>
      <c r="C22" s="6">
        <v>97924.66</v>
      </c>
      <c r="D22" s="5">
        <v>1965.8440000000001</v>
      </c>
      <c r="E22" s="3">
        <v>90668.390899999999</v>
      </c>
      <c r="F22" s="5">
        <v>2250.4899999999998</v>
      </c>
      <c r="G22" s="3">
        <v>122068.516</v>
      </c>
      <c r="H22" s="5">
        <v>2338.11</v>
      </c>
      <c r="I22" s="3">
        <v>101434.414985</v>
      </c>
      <c r="J22" s="5">
        <v>2403.85</v>
      </c>
      <c r="K22" s="3">
        <v>129144.63175</v>
      </c>
      <c r="L22" s="6">
        <v>2398.9754499999999</v>
      </c>
      <c r="M22" s="6">
        <v>128120.95686000001</v>
      </c>
    </row>
    <row r="23" spans="1:13" ht="18.75" x14ac:dyDescent="0.3">
      <c r="A23" s="1" t="s">
        <v>21</v>
      </c>
      <c r="B23" s="3">
        <v>2082.4299999999998</v>
      </c>
      <c r="C23" s="6">
        <v>104261.18</v>
      </c>
      <c r="D23" s="5">
        <v>2945.8629999999998</v>
      </c>
      <c r="E23" s="3">
        <v>73445.111200000101</v>
      </c>
      <c r="F23" s="5">
        <v>2301.0700000000002</v>
      </c>
      <c r="G23" s="3">
        <v>105420.577542</v>
      </c>
      <c r="H23" s="5">
        <v>2362.8072000000002</v>
      </c>
      <c r="I23" s="3">
        <v>92419.713862999793</v>
      </c>
      <c r="J23" s="5">
        <v>2436.71</v>
      </c>
      <c r="K23" s="3">
        <v>114607.737116</v>
      </c>
      <c r="L23" s="6">
        <v>2333.4387000000002</v>
      </c>
      <c r="M23" s="6">
        <v>104372.53167500001</v>
      </c>
    </row>
    <row r="24" spans="1:13" ht="18.75" x14ac:dyDescent="0.3">
      <c r="A24" s="1" t="s">
        <v>22</v>
      </c>
      <c r="B24" s="3">
        <v>908.35</v>
      </c>
      <c r="C24" s="6">
        <v>35005.360000000001</v>
      </c>
      <c r="D24" s="5">
        <v>1965.8440000000001</v>
      </c>
      <c r="E24" s="3">
        <v>15834.157999999999</v>
      </c>
      <c r="F24" s="5">
        <v>533.47</v>
      </c>
      <c r="G24" s="3">
        <v>19595.929199999999</v>
      </c>
      <c r="H24" s="5">
        <v>545.97490000000005</v>
      </c>
      <c r="I24" s="3">
        <v>11996.4063998</v>
      </c>
      <c r="J24" s="5">
        <v>806.48</v>
      </c>
      <c r="K24" s="3">
        <v>18244.044375000001</v>
      </c>
      <c r="L24" s="6">
        <v>561.72993999999903</v>
      </c>
      <c r="M24" s="6">
        <v>20303.829245000001</v>
      </c>
    </row>
    <row r="25" spans="1:13" ht="18.75" x14ac:dyDescent="0.3">
      <c r="A25" s="2" t="s">
        <v>25</v>
      </c>
      <c r="B25" s="7">
        <f>SUM(B3:B24)</f>
        <v>53906.2</v>
      </c>
      <c r="C25" s="7">
        <f t="shared" ref="C25:K25" si="0">SUM(C3:C24)</f>
        <v>2508254.9</v>
      </c>
      <c r="D25" s="7">
        <f t="shared" si="0"/>
        <v>53128.283999999992</v>
      </c>
      <c r="E25" s="7">
        <f t="shared" si="0"/>
        <v>1765242.0474714227</v>
      </c>
      <c r="F25" s="7">
        <f t="shared" si="0"/>
        <v>55873.911999999997</v>
      </c>
      <c r="G25" s="7">
        <f t="shared" si="0"/>
        <v>2644449.0795909902</v>
      </c>
      <c r="H25" s="7">
        <f t="shared" si="0"/>
        <v>57527.423030000013</v>
      </c>
      <c r="I25" s="7">
        <f t="shared" si="0"/>
        <v>2426814.2723524002</v>
      </c>
      <c r="J25" s="7">
        <f t="shared" si="0"/>
        <v>59300.918740000001</v>
      </c>
      <c r="K25" s="7">
        <f t="shared" si="0"/>
        <v>2774991.8544290042</v>
      </c>
      <c r="L25" s="7">
        <f>SUM(L3:L24)</f>
        <v>58703.406650000099</v>
      </c>
      <c r="M25" s="8">
        <f>SUM(M3:M24)</f>
        <v>2822865.0516746966</v>
      </c>
    </row>
    <row r="29" spans="1:13" x14ac:dyDescent="0.25">
      <c r="L29">
        <v>2822865.0516746966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RowHeight="15" x14ac:dyDescent="0.25"/>
  <cols>
    <col min="1" max="1" width="17" customWidth="1"/>
    <col min="2" max="2" width="14.42578125" customWidth="1"/>
    <col min="3" max="6" width="11" bestFit="1" customWidth="1"/>
    <col min="7" max="7" width="12" bestFit="1" customWidth="1"/>
  </cols>
  <sheetData>
    <row r="1" spans="1:7" x14ac:dyDescent="0.25"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</row>
    <row r="2" spans="1:7" x14ac:dyDescent="0.25">
      <c r="A2" t="s">
        <v>26</v>
      </c>
      <c r="B2" s="9">
        <v>2508254</v>
      </c>
      <c r="C2" s="9">
        <v>1765242</v>
      </c>
      <c r="D2" s="9">
        <v>2644449</v>
      </c>
      <c r="E2" s="9">
        <v>2426814</v>
      </c>
      <c r="F2" s="9">
        <v>2774991</v>
      </c>
      <c r="G2" s="9">
        <v>2822865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2017-10-31T12:05:09Z</dcterms:modified>
</cp:coreProperties>
</file>